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 &amp; PROPOSALS (Invitations)\2021\"/>
    </mc:Choice>
  </mc:AlternateContent>
  <xr:revisionPtr revIDLastSave="0" documentId="8_{CB291194-4043-4993-ADA4-6FB233022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wh - 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Q46" i="1"/>
  <c r="Q47" i="1"/>
  <c r="Q7" i="1"/>
  <c r="Q8" i="1"/>
  <c r="Q9" i="1"/>
  <c r="Q10" i="1"/>
  <c r="Q11" i="1"/>
  <c r="Q12" i="1"/>
  <c r="Q13" i="1"/>
  <c r="Q14" i="1"/>
  <c r="Q15" i="1"/>
  <c r="Q16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6" i="1"/>
  <c r="Q49" i="1" l="1"/>
  <c r="Q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tc={5B8A673C-3F30-48EE-B800-48268C3AD45F}</author>
  </authors>
  <commentList>
    <comment ref="C16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dOUBLE CHECK THIS</t>
      </text>
    </comment>
  </commentList>
</comments>
</file>

<file path=xl/sharedStrings.xml><?xml version="1.0" encoding="utf-8"?>
<sst xmlns="http://schemas.openxmlformats.org/spreadsheetml/2006/main" count="129" uniqueCount="87">
  <si>
    <t>Account</t>
  </si>
  <si>
    <t>Entity</t>
  </si>
  <si>
    <t>Location</t>
  </si>
  <si>
    <t>Street Lights</t>
  </si>
  <si>
    <t>ACCOUNT#: 8002214 - 01 7</t>
  </si>
  <si>
    <t>School</t>
  </si>
  <si>
    <t>West Running Brook</t>
  </si>
  <si>
    <t>ACCOUNT#: 56299716068</t>
  </si>
  <si>
    <t>Grinnell</t>
  </si>
  <si>
    <t xml:space="preserve">ACCOUNT#: 8000361 - 02 6 </t>
  </si>
  <si>
    <t>Barka</t>
  </si>
  <si>
    <t xml:space="preserve">ACCOUNT#: 8000361 - 03 4 </t>
  </si>
  <si>
    <t>Hood</t>
  </si>
  <si>
    <t>ACCOUNT#: 8004467 - 01 0</t>
  </si>
  <si>
    <t>South Range</t>
  </si>
  <si>
    <t xml:space="preserve"> ACCOUNT#: 8001480 - 01 5</t>
  </si>
  <si>
    <t>East Derry</t>
  </si>
  <si>
    <t>ACCOUNT#: 8000357 - 02 5</t>
  </si>
  <si>
    <t>Derry Village School</t>
  </si>
  <si>
    <t>ACCOUNT#: 56426590030</t>
  </si>
  <si>
    <t>Supervisory Union 10</t>
  </si>
  <si>
    <t xml:space="preserve">40 FORDWAY EXT </t>
  </si>
  <si>
    <t>Town of Derry</t>
  </si>
  <si>
    <t>Municipal Center</t>
  </si>
  <si>
    <t xml:space="preserve">56217541085_281901006 </t>
  </si>
  <si>
    <t xml:space="preserve">FOLSOM ROAD </t>
  </si>
  <si>
    <t xml:space="preserve">56544526031_129433000 </t>
  </si>
  <si>
    <t xml:space="preserve">131 E BROADWAY UNIT 1 </t>
  </si>
  <si>
    <t xml:space="preserve">56458026010_487333004 </t>
  </si>
  <si>
    <t xml:space="preserve">56897551032_576711003 </t>
  </si>
  <si>
    <t xml:space="preserve">RAILROAD AVE </t>
  </si>
  <si>
    <t xml:space="preserve">56088831094_118301005 </t>
  </si>
  <si>
    <t xml:space="preserve">56472201052_579370003 </t>
  </si>
  <si>
    <t xml:space="preserve">56964490080_168660001 </t>
  </si>
  <si>
    <t xml:space="preserve">SCOBIE POND ROAD </t>
  </si>
  <si>
    <t xml:space="preserve">14 MANNING ST </t>
  </si>
  <si>
    <t xml:space="preserve">56282741073_110011004 </t>
  </si>
  <si>
    <t xml:space="preserve">HUMPHREY ROAD </t>
  </si>
  <si>
    <t xml:space="preserve">56544526031_295433004 </t>
  </si>
  <si>
    <t xml:space="preserve">56864811047_020880008 </t>
  </si>
  <si>
    <t xml:space="preserve">OVERLOOK DR </t>
  </si>
  <si>
    <t xml:space="preserve">56282741073_363973008 </t>
  </si>
  <si>
    <t xml:space="preserve">56372416024_252433000 </t>
  </si>
  <si>
    <t xml:space="preserve">56187676036_288380000 </t>
  </si>
  <si>
    <t xml:space="preserve">56218101087_406370003 </t>
  </si>
  <si>
    <t xml:space="preserve">56491641098_215901009 </t>
  </si>
  <si>
    <t xml:space="preserve">56513741025_407011006 </t>
  </si>
  <si>
    <t xml:space="preserve">56563741065_987011006 </t>
  </si>
  <si>
    <t xml:space="preserve">56742041031_816301002 </t>
  </si>
  <si>
    <t>LONDONDERRY LN/ RAND</t>
  </si>
  <si>
    <t xml:space="preserve">56117541086_527801007 </t>
  </si>
  <si>
    <t xml:space="preserve">56178051009_397211000 </t>
  </si>
  <si>
    <t xml:space="preserve">56221390040_635560001 </t>
  </si>
  <si>
    <t xml:space="preserve">56429551013_915711004 </t>
  </si>
  <si>
    <t xml:space="preserve">29 TROLLEY CAR LN </t>
  </si>
  <si>
    <t xml:space="preserve">56542490032_937660003 </t>
  </si>
  <si>
    <t xml:space="preserve">56897631032_771201003 </t>
  </si>
  <si>
    <t xml:space="preserve">56218101087_012370008 </t>
  </si>
  <si>
    <t xml:space="preserve">VETERANS HALL 31 W BROADWAY </t>
  </si>
  <si>
    <t xml:space="preserve">OPERA HOUSE  29 W BROADWAY </t>
  </si>
  <si>
    <t xml:space="preserve">DERRY PUBLC LIBRARY 64 E BROADWAY </t>
  </si>
  <si>
    <t xml:space="preserve">ELEVATORS TOWN OFFICES 14 MANNING ST </t>
  </si>
  <si>
    <t xml:space="preserve">MARION GERRISH CENTER 39 W BROADWAY </t>
  </si>
  <si>
    <t xml:space="preserve">POLICE STATION FOLSOM ROAD </t>
  </si>
  <si>
    <t xml:space="preserve">PUMP STATION 121 E BROADWAY </t>
  </si>
  <si>
    <t>ACCOUNT#: 56096590021</t>
  </si>
  <si>
    <t xml:space="preserve">DERRY FIRE DEPARTMENT FOLSOM ROAD </t>
  </si>
  <si>
    <t>ACCOUNT#: 56277451027</t>
  </si>
  <si>
    <t xml:space="preserve">PARKS &amp; REC HUMPHREY ROAD </t>
  </si>
  <si>
    <t>ACCOUNT#:56326590031</t>
  </si>
  <si>
    <t xml:space="preserve">EAST DERRY FIRE STATION 74 HAMPSTEAD ROAD </t>
  </si>
  <si>
    <t xml:space="preserve">ISLAND POND  FIRE STATION190 WARNER HILL ROAD </t>
  </si>
  <si>
    <t xml:space="preserve">TAYLOR LIBRARY 49 E DERRY ROAD </t>
  </si>
  <si>
    <t xml:space="preserve">WATER DEPARTMENT 26 POND ROAD </t>
  </si>
  <si>
    <t xml:space="preserve"> 26 POND ROAD </t>
  </si>
  <si>
    <t xml:space="preserve">VETERANS CENTER RAILROAD AVE </t>
  </si>
  <si>
    <t>Total 2019</t>
  </si>
  <si>
    <t>Total without Schools</t>
  </si>
  <si>
    <t>Appendix A - Town Buildings</t>
  </si>
  <si>
    <t>Optional - Schools</t>
  </si>
  <si>
    <t>Municipal Town Buildings &amp; Locations</t>
  </si>
  <si>
    <t>HOST SITE - Derry Water Works</t>
  </si>
  <si>
    <t xml:space="preserve"> 8000358 - 01-5-8</t>
  </si>
  <si>
    <t>8005029 - 01-7-2</t>
  </si>
  <si>
    <t xml:space="preserve"> 8000977 - 01-3-4 </t>
  </si>
  <si>
    <t>Municipal Lights (EOL)</t>
  </si>
  <si>
    <t>8000977-01-3-4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</si>
</sst>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1" applyNumberFormat="1" applyFont="1"/>
    <xf numFmtId="17" fontId="2" fillId="0" borderId="0" xfId="0" applyNumberFormat="1" applyFont="1"/>
    <xf numFmtId="17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raig Cunningham" id="{E3ECDBC1-5E08-4E4C-A1EB-FF24F87E72B1}" userId="c4620ab2f5a1389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0-10-15T21:42:10.46" personId="{E3ECDBC1-5E08-4E4C-A1EB-FF24F87E72B1}" id="{5B8A673C-3F30-48EE-B800-48268C3AD45F}">
    <text>dOUBLE CHECK THIS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topLeftCell="A454" workbookViewId="0">
      <pane ySplit="600" activePane="bottomLeft"/>
      <selection activeCell="AD1" sqref="AD1:AD444"/>
      <selection pane="bottomLeft" activeCell="A30" sqref="A30"/>
    </sheetView>
  </sheetViews>
  <sheetFormatPr defaultColWidth="8.85546875" defaultRowHeight="15" x14ac:dyDescent="0.25"/>
  <cols>
    <col min="1" max="1" width="24.42578125" bestFit="1" customWidth="1"/>
    <col min="2" max="2" width="27.7109375" customWidth="1"/>
    <col min="3" max="3" width="23.42578125" customWidth="1"/>
    <col min="4" max="4" width="11" bestFit="1" customWidth="1"/>
    <col min="5" max="16" width="10.42578125" bestFit="1" customWidth="1"/>
    <col min="17" max="17" width="13" bestFit="1" customWidth="1"/>
  </cols>
  <sheetData>
    <row r="1" spans="1:17" ht="15.75" x14ac:dyDescent="0.25">
      <c r="A1" s="4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4" t="s">
        <v>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4" t="s">
        <v>0</v>
      </c>
      <c r="B5" s="4" t="s">
        <v>1</v>
      </c>
      <c r="C5" s="4" t="s">
        <v>2</v>
      </c>
      <c r="D5" s="1" t="s">
        <v>3</v>
      </c>
      <c r="E5" s="7">
        <v>43466</v>
      </c>
      <c r="F5" s="7">
        <v>43497</v>
      </c>
      <c r="G5" s="7">
        <v>43525</v>
      </c>
      <c r="H5" s="7">
        <v>43556</v>
      </c>
      <c r="I5" s="7">
        <v>43586</v>
      </c>
      <c r="J5" s="7">
        <v>43617</v>
      </c>
      <c r="K5" s="7">
        <v>43647</v>
      </c>
      <c r="L5" s="7">
        <v>43678</v>
      </c>
      <c r="M5" s="7">
        <v>43709</v>
      </c>
      <c r="N5" s="7">
        <v>43739</v>
      </c>
      <c r="O5" s="7">
        <v>43770</v>
      </c>
      <c r="P5" s="7">
        <v>43800</v>
      </c>
      <c r="Q5" s="8" t="s">
        <v>76</v>
      </c>
    </row>
    <row r="6" spans="1:17" ht="15.75" x14ac:dyDescent="0.25">
      <c r="A6" s="1" t="s">
        <v>4</v>
      </c>
      <c r="B6" s="1" t="s">
        <v>5</v>
      </c>
      <c r="C6" s="2" t="s">
        <v>6</v>
      </c>
      <c r="D6" s="1"/>
      <c r="E6" s="3">
        <v>40400</v>
      </c>
      <c r="F6" s="3">
        <v>42000</v>
      </c>
      <c r="G6" s="3">
        <v>34800</v>
      </c>
      <c r="H6" s="3">
        <v>41600</v>
      </c>
      <c r="I6" s="3">
        <v>35200</v>
      </c>
      <c r="J6" s="3">
        <v>37600</v>
      </c>
      <c r="K6" s="3">
        <v>29600</v>
      </c>
      <c r="L6" s="3">
        <v>31600</v>
      </c>
      <c r="M6" s="3">
        <v>40800</v>
      </c>
      <c r="N6" s="3">
        <v>38000</v>
      </c>
      <c r="O6" s="3">
        <v>38400</v>
      </c>
      <c r="P6" s="3">
        <v>38800</v>
      </c>
      <c r="Q6" s="3">
        <f>SUM(E6:P6)</f>
        <v>448800</v>
      </c>
    </row>
    <row r="7" spans="1:17" ht="15.75" x14ac:dyDescent="0.25">
      <c r="A7" s="1" t="s">
        <v>7</v>
      </c>
      <c r="B7" s="1" t="s">
        <v>5</v>
      </c>
      <c r="C7" s="2" t="s">
        <v>8</v>
      </c>
      <c r="D7" s="1">
        <v>1</v>
      </c>
      <c r="E7" s="3">
        <v>19760</v>
      </c>
      <c r="F7" s="3">
        <v>19120</v>
      </c>
      <c r="G7" s="3">
        <v>19360</v>
      </c>
      <c r="H7" s="3">
        <v>20560</v>
      </c>
      <c r="I7" s="3">
        <v>18720</v>
      </c>
      <c r="J7" s="3">
        <v>18880</v>
      </c>
      <c r="K7" s="3">
        <v>14640</v>
      </c>
      <c r="L7" s="3">
        <v>12880</v>
      </c>
      <c r="M7" s="3">
        <v>16320</v>
      </c>
      <c r="N7" s="3">
        <v>18480</v>
      </c>
      <c r="O7" s="3">
        <v>19520</v>
      </c>
      <c r="P7" s="3">
        <v>19920</v>
      </c>
      <c r="Q7" s="3">
        <f t="shared" ref="Q7:Q47" si="0">SUM(E7:P7)</f>
        <v>218160</v>
      </c>
    </row>
    <row r="8" spans="1:17" ht="15.75" x14ac:dyDescent="0.25">
      <c r="A8" s="1" t="s">
        <v>9</v>
      </c>
      <c r="B8" s="1" t="s">
        <v>5</v>
      </c>
      <c r="C8" s="2" t="s">
        <v>10</v>
      </c>
      <c r="D8" s="1"/>
      <c r="E8" s="3">
        <v>45200</v>
      </c>
      <c r="F8" s="3">
        <v>43800</v>
      </c>
      <c r="G8" s="3">
        <v>41600</v>
      </c>
      <c r="H8" s="3">
        <v>42400</v>
      </c>
      <c r="I8" s="3">
        <v>39800</v>
      </c>
      <c r="J8" s="3">
        <v>38000</v>
      </c>
      <c r="K8" s="3">
        <v>26000</v>
      </c>
      <c r="L8" s="3">
        <v>26400</v>
      </c>
      <c r="M8" s="3">
        <v>33400</v>
      </c>
      <c r="N8" s="3">
        <v>37400</v>
      </c>
      <c r="O8" s="3">
        <v>32400</v>
      </c>
      <c r="P8" s="3">
        <v>39000</v>
      </c>
      <c r="Q8" s="3">
        <f t="shared" si="0"/>
        <v>445400</v>
      </c>
    </row>
    <row r="9" spans="1:17" ht="15.75" x14ac:dyDescent="0.25">
      <c r="A9" s="1" t="s">
        <v>11</v>
      </c>
      <c r="B9" s="1" t="s">
        <v>5</v>
      </c>
      <c r="C9" s="2" t="s">
        <v>12</v>
      </c>
      <c r="D9" s="1">
        <v>3</v>
      </c>
      <c r="E9" s="3">
        <v>58000</v>
      </c>
      <c r="F9" s="3">
        <v>57800</v>
      </c>
      <c r="G9" s="3">
        <v>47800</v>
      </c>
      <c r="H9" s="3">
        <v>54000</v>
      </c>
      <c r="I9" s="3">
        <v>56800</v>
      </c>
      <c r="J9" s="3">
        <v>53600</v>
      </c>
      <c r="K9" s="3">
        <v>47400</v>
      </c>
      <c r="L9" s="3">
        <v>54600</v>
      </c>
      <c r="M9" s="3">
        <v>54000</v>
      </c>
      <c r="N9" s="3">
        <v>53200</v>
      </c>
      <c r="O9" s="3">
        <v>52600</v>
      </c>
      <c r="P9" s="3">
        <v>56400</v>
      </c>
      <c r="Q9" s="3">
        <f t="shared" si="0"/>
        <v>646200</v>
      </c>
    </row>
    <row r="10" spans="1:17" ht="15.75" x14ac:dyDescent="0.25">
      <c r="A10" s="1" t="s">
        <v>13</v>
      </c>
      <c r="B10" s="1" t="s">
        <v>5</v>
      </c>
      <c r="C10" s="2" t="s">
        <v>14</v>
      </c>
      <c r="D10" s="1">
        <v>5</v>
      </c>
      <c r="E10" s="3">
        <v>25120</v>
      </c>
      <c r="F10" s="3">
        <v>26560</v>
      </c>
      <c r="G10" s="3">
        <v>21840</v>
      </c>
      <c r="H10" s="3">
        <v>22640</v>
      </c>
      <c r="I10" s="3">
        <v>20240</v>
      </c>
      <c r="J10" s="3">
        <v>18320</v>
      </c>
      <c r="K10" s="3">
        <v>14560</v>
      </c>
      <c r="L10" s="3">
        <v>15440</v>
      </c>
      <c r="M10" s="3">
        <v>18560</v>
      </c>
      <c r="N10" s="3">
        <v>19040</v>
      </c>
      <c r="O10" s="3">
        <v>22320</v>
      </c>
      <c r="P10" s="3">
        <v>23520</v>
      </c>
      <c r="Q10" s="3">
        <f t="shared" si="0"/>
        <v>248160</v>
      </c>
    </row>
    <row r="11" spans="1:17" ht="15.75" x14ac:dyDescent="0.25">
      <c r="A11" s="1" t="s">
        <v>15</v>
      </c>
      <c r="B11" s="1" t="s">
        <v>5</v>
      </c>
      <c r="C11" s="2" t="s">
        <v>16</v>
      </c>
      <c r="D11" s="1">
        <v>10</v>
      </c>
      <c r="E11" s="3">
        <v>26400</v>
      </c>
      <c r="F11" s="3">
        <v>27200</v>
      </c>
      <c r="G11" s="3">
        <v>22200</v>
      </c>
      <c r="H11" s="3">
        <v>26400</v>
      </c>
      <c r="I11" s="3">
        <v>23000</v>
      </c>
      <c r="J11" s="3">
        <v>22200</v>
      </c>
      <c r="K11" s="3">
        <v>17200</v>
      </c>
      <c r="L11" s="3">
        <v>17600</v>
      </c>
      <c r="M11" s="3">
        <v>24600</v>
      </c>
      <c r="N11" s="3">
        <v>24000</v>
      </c>
      <c r="O11" s="3">
        <v>25000</v>
      </c>
      <c r="P11" s="3">
        <v>25200</v>
      </c>
      <c r="Q11" s="3">
        <f t="shared" si="0"/>
        <v>281000</v>
      </c>
    </row>
    <row r="12" spans="1:17" ht="15.75" x14ac:dyDescent="0.25">
      <c r="A12" s="1" t="s">
        <v>17</v>
      </c>
      <c r="B12" s="1" t="s">
        <v>5</v>
      </c>
      <c r="C12" s="2" t="s">
        <v>18</v>
      </c>
      <c r="D12" s="1">
        <v>8</v>
      </c>
      <c r="E12" s="3">
        <v>32240</v>
      </c>
      <c r="F12" s="3">
        <v>32480</v>
      </c>
      <c r="G12" s="3">
        <v>23360</v>
      </c>
      <c r="H12" s="3">
        <v>33520</v>
      </c>
      <c r="I12" s="3">
        <v>30080</v>
      </c>
      <c r="J12" s="3">
        <v>30000</v>
      </c>
      <c r="K12" s="3">
        <v>23600</v>
      </c>
      <c r="L12" s="3">
        <v>16960</v>
      </c>
      <c r="M12" s="3">
        <v>21360</v>
      </c>
      <c r="N12" s="3">
        <v>29280</v>
      </c>
      <c r="O12" s="3">
        <v>30080</v>
      </c>
      <c r="P12" s="3">
        <v>32320</v>
      </c>
      <c r="Q12" s="3">
        <f t="shared" si="0"/>
        <v>335280</v>
      </c>
    </row>
    <row r="13" spans="1:17" ht="15.75" x14ac:dyDescent="0.25">
      <c r="A13" s="1" t="s">
        <v>65</v>
      </c>
      <c r="B13" s="1" t="s">
        <v>5</v>
      </c>
      <c r="C13" s="2" t="s">
        <v>18</v>
      </c>
      <c r="D13" s="1"/>
      <c r="E13" s="3">
        <v>223</v>
      </c>
      <c r="F13" s="3">
        <v>207</v>
      </c>
      <c r="G13" s="3">
        <v>138</v>
      </c>
      <c r="H13" s="3">
        <v>139</v>
      </c>
      <c r="I13" s="3">
        <v>113</v>
      </c>
      <c r="J13" s="3">
        <v>107</v>
      </c>
      <c r="K13" s="3">
        <v>111</v>
      </c>
      <c r="L13" s="3">
        <v>122</v>
      </c>
      <c r="M13" s="3">
        <v>82</v>
      </c>
      <c r="N13" s="3">
        <v>186</v>
      </c>
      <c r="O13" s="3">
        <v>224</v>
      </c>
      <c r="P13" s="3">
        <v>286</v>
      </c>
      <c r="Q13" s="3">
        <f t="shared" si="0"/>
        <v>1938</v>
      </c>
    </row>
    <row r="14" spans="1:17" ht="15.75" x14ac:dyDescent="0.25">
      <c r="A14" s="1" t="s">
        <v>67</v>
      </c>
      <c r="B14" s="1" t="s">
        <v>5</v>
      </c>
      <c r="C14" s="2" t="s">
        <v>18</v>
      </c>
      <c r="D14" s="1"/>
      <c r="E14" s="3">
        <v>2807</v>
      </c>
      <c r="F14" s="3">
        <v>2673</v>
      </c>
      <c r="G14" s="3">
        <v>2658</v>
      </c>
      <c r="H14" s="3">
        <v>1355</v>
      </c>
      <c r="I14" s="3">
        <v>900</v>
      </c>
      <c r="J14" s="3">
        <v>1178</v>
      </c>
      <c r="K14" s="3">
        <v>2079</v>
      </c>
      <c r="L14" s="3">
        <v>1509</v>
      </c>
      <c r="M14" s="3">
        <v>900</v>
      </c>
      <c r="N14" s="3">
        <v>1810</v>
      </c>
      <c r="O14" s="3">
        <v>1917</v>
      </c>
      <c r="P14" s="3">
        <v>2184</v>
      </c>
      <c r="Q14" s="3">
        <f t="shared" si="0"/>
        <v>21970</v>
      </c>
    </row>
    <row r="15" spans="1:17" ht="15.75" x14ac:dyDescent="0.25">
      <c r="A15" s="1" t="s">
        <v>69</v>
      </c>
      <c r="B15" s="1" t="s">
        <v>5</v>
      </c>
      <c r="C15" s="2" t="s">
        <v>18</v>
      </c>
      <c r="D15" s="1"/>
      <c r="E15" s="3">
        <v>817</v>
      </c>
      <c r="F15" s="3">
        <v>844</v>
      </c>
      <c r="G15" s="3">
        <v>822</v>
      </c>
      <c r="H15" s="3">
        <v>728</v>
      </c>
      <c r="I15" s="3">
        <v>619</v>
      </c>
      <c r="J15" s="3">
        <v>541</v>
      </c>
      <c r="K15" s="3">
        <v>574</v>
      </c>
      <c r="L15" s="3">
        <v>672</v>
      </c>
      <c r="M15" s="3">
        <v>550</v>
      </c>
      <c r="N15" s="3">
        <v>693</v>
      </c>
      <c r="O15" s="3">
        <v>844</v>
      </c>
      <c r="P15" s="3">
        <v>839</v>
      </c>
      <c r="Q15" s="3">
        <f t="shared" si="0"/>
        <v>8543</v>
      </c>
    </row>
    <row r="16" spans="1:17" ht="15.75" x14ac:dyDescent="0.25">
      <c r="A16" s="1" t="s">
        <v>19</v>
      </c>
      <c r="B16" s="1" t="s">
        <v>5</v>
      </c>
      <c r="C16" s="2" t="s">
        <v>20</v>
      </c>
      <c r="D16" s="1">
        <v>1</v>
      </c>
      <c r="E16" s="3">
        <v>2300</v>
      </c>
      <c r="F16" s="3">
        <v>2136</v>
      </c>
      <c r="G16" s="3">
        <v>1912</v>
      </c>
      <c r="H16" s="3">
        <v>1723</v>
      </c>
      <c r="I16" s="3">
        <v>1885</v>
      </c>
      <c r="J16" s="3">
        <v>2084</v>
      </c>
      <c r="K16" s="3">
        <v>2457</v>
      </c>
      <c r="L16" s="3">
        <v>2701</v>
      </c>
      <c r="M16" s="3">
        <v>1978</v>
      </c>
      <c r="N16" s="3">
        <v>2012</v>
      </c>
      <c r="O16" s="3">
        <v>2133</v>
      </c>
      <c r="P16" s="3">
        <v>2268</v>
      </c>
      <c r="Q16" s="3">
        <f t="shared" si="0"/>
        <v>25589</v>
      </c>
    </row>
    <row r="17" spans="1:18" ht="15.75" x14ac:dyDescent="0.25">
      <c r="A17" s="1"/>
      <c r="B17" s="1"/>
      <c r="C17" s="2"/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 ht="15.75" x14ac:dyDescent="0.25">
      <c r="A18" s="4" t="s">
        <v>80</v>
      </c>
      <c r="B18" s="1"/>
      <c r="C18" s="2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>SUM(Q6:Q16)</f>
        <v>2681040</v>
      </c>
    </row>
    <row r="19" spans="1:18" ht="15.75" x14ac:dyDescent="0.25">
      <c r="A19" s="4" t="s">
        <v>82</v>
      </c>
      <c r="B19" s="4" t="s">
        <v>81</v>
      </c>
      <c r="C19" s="5" t="s">
        <v>21</v>
      </c>
      <c r="D19" s="4"/>
      <c r="E19" s="4">
        <v>183924</v>
      </c>
      <c r="F19" s="4">
        <v>152680</v>
      </c>
      <c r="G19" s="4">
        <v>154744</v>
      </c>
      <c r="H19" s="4">
        <v>183924</v>
      </c>
      <c r="I19" s="4">
        <v>191293</v>
      </c>
      <c r="J19" s="4">
        <v>164176</v>
      </c>
      <c r="K19" s="4">
        <v>177145</v>
      </c>
      <c r="L19" s="4">
        <v>165060</v>
      </c>
      <c r="M19" s="4">
        <v>158281</v>
      </c>
      <c r="N19" s="4">
        <v>174197</v>
      </c>
      <c r="O19" s="4">
        <v>174787</v>
      </c>
      <c r="P19" s="4">
        <v>216346</v>
      </c>
      <c r="Q19" s="4">
        <f t="shared" si="0"/>
        <v>2096557</v>
      </c>
      <c r="R19" s="1"/>
    </row>
    <row r="20" spans="1:18" ht="15.75" x14ac:dyDescent="0.25">
      <c r="A20" s="9" t="s">
        <v>83</v>
      </c>
      <c r="B20" s="1" t="s">
        <v>22</v>
      </c>
      <c r="C20" s="2" t="s">
        <v>23</v>
      </c>
      <c r="D20" s="1"/>
      <c r="E20" s="1">
        <v>25000</v>
      </c>
      <c r="F20" s="1">
        <v>24400</v>
      </c>
      <c r="G20" s="1">
        <v>25000</v>
      </c>
      <c r="H20" s="1">
        <v>29600</v>
      </c>
      <c r="I20" s="1">
        <v>29400</v>
      </c>
      <c r="J20" s="1">
        <v>36400</v>
      </c>
      <c r="K20" s="1">
        <v>39400</v>
      </c>
      <c r="L20" s="1">
        <v>37200</v>
      </c>
      <c r="M20" s="1">
        <v>29400</v>
      </c>
      <c r="N20" s="1">
        <v>26600</v>
      </c>
      <c r="O20" s="1">
        <v>25200</v>
      </c>
      <c r="P20" s="1">
        <v>24800</v>
      </c>
      <c r="Q20" s="1">
        <f t="shared" si="0"/>
        <v>352400</v>
      </c>
      <c r="R20" s="1"/>
    </row>
    <row r="21" spans="1:18" ht="15.75" x14ac:dyDescent="0.25">
      <c r="A21" s="9" t="s">
        <v>84</v>
      </c>
      <c r="B21" s="1" t="s">
        <v>22</v>
      </c>
      <c r="C21" s="10" t="s">
        <v>85</v>
      </c>
      <c r="D21" s="1"/>
      <c r="E21" s="1">
        <v>1488</v>
      </c>
      <c r="F21" s="1">
        <v>1488</v>
      </c>
      <c r="G21" s="1">
        <v>1488</v>
      </c>
      <c r="H21" s="1">
        <v>1527</v>
      </c>
      <c r="I21" s="1">
        <v>1488</v>
      </c>
      <c r="J21" s="1">
        <v>1621</v>
      </c>
      <c r="K21" s="1">
        <v>1621</v>
      </c>
      <c r="L21" s="1">
        <v>1488</v>
      </c>
      <c r="M21" s="1">
        <v>1527</v>
      </c>
      <c r="N21" s="1">
        <v>1488</v>
      </c>
      <c r="O21" s="1">
        <v>1488</v>
      </c>
      <c r="P21" s="1">
        <v>1488</v>
      </c>
      <c r="Q21" s="1">
        <f t="shared" si="0"/>
        <v>18200</v>
      </c>
      <c r="R21" s="1"/>
    </row>
    <row r="22" spans="1:18" ht="47.25" x14ac:dyDescent="0.25">
      <c r="A22" s="1" t="s">
        <v>24</v>
      </c>
      <c r="B22" s="1" t="s">
        <v>22</v>
      </c>
      <c r="C22" s="2" t="s">
        <v>66</v>
      </c>
      <c r="D22" s="1"/>
      <c r="E22" s="1">
        <v>378</v>
      </c>
      <c r="F22" s="1">
        <v>344</v>
      </c>
      <c r="G22" s="1">
        <v>410</v>
      </c>
      <c r="H22" s="1">
        <v>358</v>
      </c>
      <c r="I22" s="1">
        <v>337</v>
      </c>
      <c r="J22" s="1">
        <v>343</v>
      </c>
      <c r="K22" s="1">
        <v>325</v>
      </c>
      <c r="L22" s="1">
        <v>398</v>
      </c>
      <c r="M22" s="1">
        <v>393</v>
      </c>
      <c r="N22" s="1">
        <v>343</v>
      </c>
      <c r="O22" s="1">
        <v>439</v>
      </c>
      <c r="P22" s="1">
        <v>463</v>
      </c>
      <c r="Q22" s="1">
        <f t="shared" si="0"/>
        <v>4531</v>
      </c>
      <c r="R22" s="1"/>
    </row>
    <row r="23" spans="1:18" ht="31.5" x14ac:dyDescent="0.25">
      <c r="A23" s="1" t="s">
        <v>26</v>
      </c>
      <c r="B23" s="1" t="s">
        <v>22</v>
      </c>
      <c r="C23" s="2" t="s">
        <v>27</v>
      </c>
      <c r="D23" s="1"/>
      <c r="E23" s="1">
        <v>13040</v>
      </c>
      <c r="F23" s="1">
        <v>11840</v>
      </c>
      <c r="G23" s="1">
        <v>11240</v>
      </c>
      <c r="H23" s="1">
        <v>10600</v>
      </c>
      <c r="I23" s="1">
        <v>10560</v>
      </c>
      <c r="J23" s="1">
        <v>12120</v>
      </c>
      <c r="K23" s="1">
        <v>12120</v>
      </c>
      <c r="L23" s="1">
        <v>10560</v>
      </c>
      <c r="M23" s="1">
        <v>10600</v>
      </c>
      <c r="N23" s="1">
        <v>11240</v>
      </c>
      <c r="O23" s="1">
        <v>11840</v>
      </c>
      <c r="P23" s="1">
        <v>13040</v>
      </c>
      <c r="Q23" s="1">
        <f t="shared" si="0"/>
        <v>138800</v>
      </c>
      <c r="R23" s="1"/>
    </row>
    <row r="24" spans="1:18" ht="47.25" x14ac:dyDescent="0.25">
      <c r="A24" s="1" t="s">
        <v>28</v>
      </c>
      <c r="B24" s="1" t="s">
        <v>22</v>
      </c>
      <c r="C24" s="2" t="s">
        <v>70</v>
      </c>
      <c r="D24" s="1"/>
      <c r="E24" s="1">
        <v>3680</v>
      </c>
      <c r="F24" s="1">
        <v>3360</v>
      </c>
      <c r="G24" s="1">
        <v>2800</v>
      </c>
      <c r="H24" s="1">
        <v>2600</v>
      </c>
      <c r="I24" s="1">
        <v>2880</v>
      </c>
      <c r="J24" s="1">
        <v>4080</v>
      </c>
      <c r="K24" s="1">
        <v>5200</v>
      </c>
      <c r="L24" s="1">
        <v>4400</v>
      </c>
      <c r="M24" s="1">
        <v>3040</v>
      </c>
      <c r="N24" s="1">
        <v>2360</v>
      </c>
      <c r="O24" s="1">
        <v>3320</v>
      </c>
      <c r="P24" s="1">
        <v>3440</v>
      </c>
      <c r="Q24" s="1">
        <f t="shared" si="0"/>
        <v>41160</v>
      </c>
      <c r="R24" s="1"/>
    </row>
    <row r="25" spans="1:18" ht="15.75" x14ac:dyDescent="0.25">
      <c r="A25" s="1" t="s">
        <v>29</v>
      </c>
      <c r="B25" s="1" t="s">
        <v>22</v>
      </c>
      <c r="C25" s="2" t="s">
        <v>30</v>
      </c>
      <c r="D25" s="1"/>
      <c r="E25" s="1">
        <v>120</v>
      </c>
      <c r="F25" s="1">
        <v>115</v>
      </c>
      <c r="G25" s="1">
        <v>142</v>
      </c>
      <c r="H25" s="1">
        <v>1692</v>
      </c>
      <c r="I25" s="1">
        <v>2129</v>
      </c>
      <c r="J25" s="1">
        <v>1158</v>
      </c>
      <c r="K25" s="1">
        <v>1158</v>
      </c>
      <c r="L25" s="1">
        <v>2129</v>
      </c>
      <c r="M25" s="1">
        <v>1692</v>
      </c>
      <c r="N25" s="1">
        <v>142</v>
      </c>
      <c r="O25" s="1">
        <v>115</v>
      </c>
      <c r="P25" s="1">
        <v>120</v>
      </c>
      <c r="Q25" s="1">
        <f t="shared" si="0"/>
        <v>10712</v>
      </c>
      <c r="R25" s="1"/>
    </row>
    <row r="26" spans="1:18" ht="31.5" x14ac:dyDescent="0.25">
      <c r="A26" s="1" t="s">
        <v>31</v>
      </c>
      <c r="B26" s="1" t="s">
        <v>22</v>
      </c>
      <c r="C26" s="2" t="s">
        <v>64</v>
      </c>
      <c r="D26" s="1"/>
      <c r="E26" s="1">
        <v>4600</v>
      </c>
      <c r="F26" s="1">
        <v>4240</v>
      </c>
      <c r="G26" s="1">
        <v>4400</v>
      </c>
      <c r="H26" s="1">
        <v>3840</v>
      </c>
      <c r="I26" s="1">
        <v>3640</v>
      </c>
      <c r="J26" s="1">
        <v>2680</v>
      </c>
      <c r="K26" s="1">
        <v>2240</v>
      </c>
      <c r="L26" s="1">
        <v>2280</v>
      </c>
      <c r="M26" s="1">
        <v>2040</v>
      </c>
      <c r="N26" s="1">
        <v>2360</v>
      </c>
      <c r="O26" s="1">
        <v>3600</v>
      </c>
      <c r="P26" s="1">
        <v>4560</v>
      </c>
      <c r="Q26" s="1">
        <f t="shared" si="0"/>
        <v>40480</v>
      </c>
      <c r="R26" s="1"/>
    </row>
    <row r="27" spans="1:18" ht="31.5" x14ac:dyDescent="0.25">
      <c r="A27" s="1" t="s">
        <v>32</v>
      </c>
      <c r="B27" s="1" t="s">
        <v>22</v>
      </c>
      <c r="C27" s="2" t="s">
        <v>72</v>
      </c>
      <c r="D27" s="1"/>
      <c r="E27" s="1">
        <v>700</v>
      </c>
      <c r="F27" s="1">
        <v>682</v>
      </c>
      <c r="G27" s="1">
        <v>671</v>
      </c>
      <c r="H27" s="1">
        <v>654</v>
      </c>
      <c r="I27" s="1">
        <v>650</v>
      </c>
      <c r="J27" s="1">
        <v>775</v>
      </c>
      <c r="K27" s="1">
        <v>951</v>
      </c>
      <c r="L27" s="1">
        <v>761</v>
      </c>
      <c r="M27" s="1">
        <v>535</v>
      </c>
      <c r="N27" s="1">
        <v>522</v>
      </c>
      <c r="O27" s="1">
        <v>606</v>
      </c>
      <c r="P27" s="1">
        <v>574</v>
      </c>
      <c r="Q27" s="1">
        <f t="shared" si="0"/>
        <v>8081</v>
      </c>
      <c r="R27" s="1"/>
    </row>
    <row r="28" spans="1:18" ht="15.75" x14ac:dyDescent="0.25">
      <c r="A28" s="1" t="s">
        <v>33</v>
      </c>
      <c r="B28" s="1" t="s">
        <v>22</v>
      </c>
      <c r="C28" s="2" t="s">
        <v>34</v>
      </c>
      <c r="D28" s="1"/>
      <c r="E28" s="1">
        <v>4900</v>
      </c>
      <c r="F28" s="1">
        <v>5000</v>
      </c>
      <c r="G28" s="1">
        <v>5200</v>
      </c>
      <c r="H28" s="1">
        <v>4900</v>
      </c>
      <c r="I28" s="1">
        <v>4800</v>
      </c>
      <c r="J28" s="1">
        <v>4100</v>
      </c>
      <c r="K28" s="1">
        <v>4100</v>
      </c>
      <c r="L28" s="1">
        <v>4800</v>
      </c>
      <c r="M28" s="1">
        <v>4900</v>
      </c>
      <c r="N28" s="1">
        <v>5200</v>
      </c>
      <c r="O28" s="1">
        <v>5000</v>
      </c>
      <c r="P28" s="1">
        <v>4900</v>
      </c>
      <c r="Q28" s="1">
        <f t="shared" si="0"/>
        <v>57800</v>
      </c>
      <c r="R28" s="1"/>
    </row>
    <row r="29" spans="1:18" ht="15.75" x14ac:dyDescent="0.25">
      <c r="A29" s="11" t="s">
        <v>86</v>
      </c>
      <c r="B29" s="1" t="s">
        <v>22</v>
      </c>
      <c r="C29" s="2" t="s">
        <v>35</v>
      </c>
      <c r="D29" s="1"/>
      <c r="E29" s="1">
        <v>18908</v>
      </c>
      <c r="F29" s="1">
        <v>16000</v>
      </c>
      <c r="G29" s="1">
        <v>15525</v>
      </c>
      <c r="H29" s="1">
        <v>13615</v>
      </c>
      <c r="I29" s="1">
        <v>11486</v>
      </c>
      <c r="J29" s="1">
        <v>11259</v>
      </c>
      <c r="K29" s="1">
        <v>11259</v>
      </c>
      <c r="L29" s="1">
        <v>11486</v>
      </c>
      <c r="M29" s="1">
        <v>13615</v>
      </c>
      <c r="N29" s="1">
        <v>15525</v>
      </c>
      <c r="O29" s="1">
        <v>16000</v>
      </c>
      <c r="P29" s="1">
        <v>18908</v>
      </c>
      <c r="Q29" s="1">
        <f t="shared" si="0"/>
        <v>173586</v>
      </c>
      <c r="R29" s="1"/>
    </row>
    <row r="30" spans="1:18" ht="31.5" x14ac:dyDescent="0.25">
      <c r="A30" s="1" t="s">
        <v>36</v>
      </c>
      <c r="B30" s="1" t="s">
        <v>22</v>
      </c>
      <c r="C30" s="2" t="s">
        <v>68</v>
      </c>
      <c r="D30" s="1">
        <v>2</v>
      </c>
      <c r="E30" s="1">
        <v>2400</v>
      </c>
      <c r="F30" s="1">
        <v>2600</v>
      </c>
      <c r="G30" s="1">
        <v>2200</v>
      </c>
      <c r="H30" s="1">
        <v>2400</v>
      </c>
      <c r="I30" s="1">
        <v>2600</v>
      </c>
      <c r="J30" s="1">
        <v>4000</v>
      </c>
      <c r="K30" s="1">
        <v>4000</v>
      </c>
      <c r="L30" s="1">
        <v>2600</v>
      </c>
      <c r="M30" s="1">
        <v>2400</v>
      </c>
      <c r="N30" s="1">
        <v>2200</v>
      </c>
      <c r="O30" s="1">
        <v>2600</v>
      </c>
      <c r="P30" s="1">
        <v>2400</v>
      </c>
      <c r="Q30" s="1">
        <f t="shared" si="0"/>
        <v>32400</v>
      </c>
      <c r="R30" s="1"/>
    </row>
    <row r="31" spans="1:18" ht="31.5" x14ac:dyDescent="0.25">
      <c r="A31" s="1" t="s">
        <v>38</v>
      </c>
      <c r="B31" s="1" t="s">
        <v>22</v>
      </c>
      <c r="C31" s="2" t="s">
        <v>27</v>
      </c>
      <c r="D31" s="1"/>
      <c r="E31" s="1">
        <v>183</v>
      </c>
      <c r="F31" s="1">
        <v>173</v>
      </c>
      <c r="G31" s="1">
        <v>154</v>
      </c>
      <c r="H31" s="1">
        <v>130</v>
      </c>
      <c r="I31" s="1">
        <v>126</v>
      </c>
      <c r="J31" s="1">
        <v>130</v>
      </c>
      <c r="K31" s="1">
        <v>130</v>
      </c>
      <c r="L31" s="1">
        <v>126</v>
      </c>
      <c r="M31" s="1">
        <v>130</v>
      </c>
      <c r="N31" s="1">
        <v>154</v>
      </c>
      <c r="O31" s="1">
        <v>173</v>
      </c>
      <c r="P31" s="1">
        <v>183</v>
      </c>
      <c r="Q31" s="1">
        <f t="shared" si="0"/>
        <v>1792</v>
      </c>
      <c r="R31" s="1"/>
    </row>
    <row r="32" spans="1:18" ht="15.75" x14ac:dyDescent="0.25">
      <c r="A32" s="1" t="s">
        <v>39</v>
      </c>
      <c r="B32" s="1" t="s">
        <v>22</v>
      </c>
      <c r="C32" s="2" t="s">
        <v>40</v>
      </c>
      <c r="D32" s="1"/>
      <c r="E32" s="1">
        <v>2571</v>
      </c>
      <c r="F32" s="1">
        <v>2523</v>
      </c>
      <c r="G32" s="1">
        <v>2663</v>
      </c>
      <c r="H32" s="1">
        <v>2591</v>
      </c>
      <c r="I32" s="1">
        <v>2839</v>
      </c>
      <c r="J32" s="1">
        <v>2737</v>
      </c>
      <c r="K32" s="1">
        <v>2737</v>
      </c>
      <c r="L32" s="1">
        <v>2839</v>
      </c>
      <c r="M32" s="1">
        <v>2591</v>
      </c>
      <c r="N32" s="1">
        <v>2663</v>
      </c>
      <c r="O32" s="1">
        <v>2523</v>
      </c>
      <c r="P32" s="1">
        <v>2571</v>
      </c>
      <c r="Q32" s="1">
        <f t="shared" si="0"/>
        <v>31848</v>
      </c>
      <c r="R32" s="1"/>
    </row>
    <row r="33" spans="1:18" ht="15.75" x14ac:dyDescent="0.25">
      <c r="A33" s="1" t="s">
        <v>41</v>
      </c>
      <c r="B33" s="1" t="s">
        <v>22</v>
      </c>
      <c r="C33" s="2" t="s">
        <v>37</v>
      </c>
      <c r="D33" s="1"/>
      <c r="E33" s="1">
        <v>46</v>
      </c>
      <c r="F33" s="1">
        <v>44</v>
      </c>
      <c r="G33" s="1">
        <v>38</v>
      </c>
      <c r="H33" s="1">
        <v>32</v>
      </c>
      <c r="I33" s="1">
        <v>32</v>
      </c>
      <c r="J33" s="1">
        <v>32</v>
      </c>
      <c r="K33" s="1">
        <v>32</v>
      </c>
      <c r="L33" s="1">
        <v>32</v>
      </c>
      <c r="M33" s="1">
        <v>32</v>
      </c>
      <c r="N33" s="1">
        <v>38</v>
      </c>
      <c r="O33" s="1">
        <v>44</v>
      </c>
      <c r="P33" s="1">
        <v>46</v>
      </c>
      <c r="Q33" s="1">
        <f t="shared" si="0"/>
        <v>448</v>
      </c>
      <c r="R33" s="1"/>
    </row>
    <row r="34" spans="1:18" ht="47.25" x14ac:dyDescent="0.25">
      <c r="A34" s="1" t="s">
        <v>42</v>
      </c>
      <c r="B34" s="1" t="s">
        <v>22</v>
      </c>
      <c r="C34" s="2" t="s">
        <v>71</v>
      </c>
      <c r="D34" s="1"/>
      <c r="E34" s="1">
        <v>3592</v>
      </c>
      <c r="F34" s="1">
        <v>3466</v>
      </c>
      <c r="G34" s="1">
        <v>3593</v>
      </c>
      <c r="H34" s="1">
        <v>3628</v>
      </c>
      <c r="I34" s="1">
        <v>3614</v>
      </c>
      <c r="J34" s="1">
        <v>3200</v>
      </c>
      <c r="K34" s="1">
        <v>3351</v>
      </c>
      <c r="L34" s="1">
        <v>3161</v>
      </c>
      <c r="M34" s="1">
        <v>2419</v>
      </c>
      <c r="N34" s="1">
        <v>2401</v>
      </c>
      <c r="O34" s="1">
        <v>3039</v>
      </c>
      <c r="P34" s="1">
        <v>2994</v>
      </c>
      <c r="Q34" s="1">
        <f t="shared" si="0"/>
        <v>38458</v>
      </c>
      <c r="R34" s="1"/>
    </row>
    <row r="35" spans="1:18" ht="47.25" x14ac:dyDescent="0.25">
      <c r="A35" s="1" t="s">
        <v>43</v>
      </c>
      <c r="B35" s="1" t="s">
        <v>22</v>
      </c>
      <c r="C35" s="2" t="s">
        <v>62</v>
      </c>
      <c r="D35" s="1"/>
      <c r="E35" s="1">
        <v>5240</v>
      </c>
      <c r="F35" s="1">
        <v>5080</v>
      </c>
      <c r="G35" s="1">
        <v>5240</v>
      </c>
      <c r="H35" s="1">
        <v>4640</v>
      </c>
      <c r="I35" s="1">
        <v>4440</v>
      </c>
      <c r="J35" s="1">
        <v>5120</v>
      </c>
      <c r="K35" s="1">
        <v>6440</v>
      </c>
      <c r="L35" s="1">
        <v>5880</v>
      </c>
      <c r="M35" s="1">
        <v>4280</v>
      </c>
      <c r="N35" s="1">
        <v>4200</v>
      </c>
      <c r="O35" s="1">
        <v>5160</v>
      </c>
      <c r="P35" s="1">
        <v>5040</v>
      </c>
      <c r="Q35" s="1">
        <f t="shared" si="0"/>
        <v>60760</v>
      </c>
      <c r="R35" s="1"/>
    </row>
    <row r="36" spans="1:18" ht="31.5" x14ac:dyDescent="0.25">
      <c r="A36" s="1" t="s">
        <v>44</v>
      </c>
      <c r="B36" s="1" t="s">
        <v>22</v>
      </c>
      <c r="C36" s="2" t="s">
        <v>63</v>
      </c>
      <c r="D36" s="1"/>
      <c r="E36" s="1">
        <v>13040</v>
      </c>
      <c r="F36" s="1">
        <v>12720</v>
      </c>
      <c r="G36" s="1">
        <v>13680</v>
      </c>
      <c r="H36" s="1">
        <v>13560</v>
      </c>
      <c r="I36" s="1">
        <v>14240</v>
      </c>
      <c r="J36" s="1">
        <v>13960</v>
      </c>
      <c r="K36" s="1">
        <v>17160</v>
      </c>
      <c r="L36" s="1">
        <v>13960</v>
      </c>
      <c r="M36" s="1">
        <v>17160</v>
      </c>
      <c r="N36" s="1">
        <v>17800</v>
      </c>
      <c r="O36" s="1">
        <v>13240</v>
      </c>
      <c r="P36" s="1">
        <v>12480</v>
      </c>
      <c r="Q36" s="1">
        <f t="shared" si="0"/>
        <v>173000</v>
      </c>
      <c r="R36" s="1"/>
    </row>
    <row r="37" spans="1:18" ht="31.5" x14ac:dyDescent="0.25">
      <c r="A37" s="1" t="s">
        <v>45</v>
      </c>
      <c r="B37" s="1" t="s">
        <v>22</v>
      </c>
      <c r="C37" s="2" t="s">
        <v>73</v>
      </c>
      <c r="D37" s="1"/>
      <c r="E37" s="1">
        <v>3799</v>
      </c>
      <c r="F37" s="1">
        <v>3729</v>
      </c>
      <c r="G37" s="1">
        <v>4023</v>
      </c>
      <c r="H37" s="1">
        <v>4009</v>
      </c>
      <c r="I37" s="1">
        <v>5056</v>
      </c>
      <c r="J37" s="1">
        <v>5791</v>
      </c>
      <c r="K37" s="1">
        <v>5827</v>
      </c>
      <c r="L37" s="1">
        <v>6127</v>
      </c>
      <c r="M37" s="1">
        <v>5074</v>
      </c>
      <c r="N37" s="1">
        <v>4187</v>
      </c>
      <c r="O37" s="1">
        <v>5240</v>
      </c>
      <c r="P37" s="1">
        <v>5006</v>
      </c>
      <c r="Q37" s="1">
        <f t="shared" si="0"/>
        <v>57868</v>
      </c>
      <c r="R37" s="1"/>
    </row>
    <row r="38" spans="1:18" ht="31.5" x14ac:dyDescent="0.25">
      <c r="A38" s="1" t="s">
        <v>46</v>
      </c>
      <c r="B38" s="1" t="s">
        <v>22</v>
      </c>
      <c r="C38" s="2" t="s">
        <v>59</v>
      </c>
      <c r="D38" s="1"/>
      <c r="E38" s="1">
        <v>670</v>
      </c>
      <c r="F38" s="1">
        <v>677</v>
      </c>
      <c r="G38" s="1">
        <v>768</v>
      </c>
      <c r="H38" s="1">
        <v>760</v>
      </c>
      <c r="I38" s="1">
        <v>722</v>
      </c>
      <c r="J38" s="1">
        <v>965</v>
      </c>
      <c r="K38" s="1">
        <v>1022</v>
      </c>
      <c r="L38" s="1">
        <v>1189</v>
      </c>
      <c r="M38" s="1">
        <v>758</v>
      </c>
      <c r="N38" s="1">
        <v>681</v>
      </c>
      <c r="O38" s="1">
        <v>733</v>
      </c>
      <c r="P38" s="1">
        <v>719</v>
      </c>
      <c r="Q38" s="1">
        <f t="shared" si="0"/>
        <v>9664</v>
      </c>
      <c r="R38" s="1"/>
    </row>
    <row r="39" spans="1:18" ht="47.25" x14ac:dyDescent="0.25">
      <c r="A39" s="1" t="s">
        <v>47</v>
      </c>
      <c r="B39" s="1" t="s">
        <v>22</v>
      </c>
      <c r="C39" s="2" t="s">
        <v>61</v>
      </c>
      <c r="D39" s="1"/>
      <c r="E39" s="1">
        <v>4240</v>
      </c>
      <c r="F39" s="1">
        <v>4400</v>
      </c>
      <c r="G39" s="1">
        <v>6080</v>
      </c>
      <c r="H39" s="1">
        <v>5200</v>
      </c>
      <c r="I39" s="1">
        <v>5840</v>
      </c>
      <c r="J39" s="1">
        <v>4720</v>
      </c>
      <c r="K39" s="1">
        <v>11760</v>
      </c>
      <c r="L39" s="1">
        <v>7200</v>
      </c>
      <c r="M39" s="1">
        <v>2800</v>
      </c>
      <c r="N39" s="1">
        <v>3200</v>
      </c>
      <c r="O39" s="1">
        <v>4720</v>
      </c>
      <c r="P39" s="1">
        <v>5920</v>
      </c>
      <c r="Q39" s="1">
        <f t="shared" si="0"/>
        <v>66080</v>
      </c>
      <c r="R39" s="1"/>
    </row>
    <row r="40" spans="1:18" ht="31.5" x14ac:dyDescent="0.25">
      <c r="A40" s="1" t="s">
        <v>48</v>
      </c>
      <c r="B40" s="1" t="s">
        <v>22</v>
      </c>
      <c r="C40" s="2" t="s">
        <v>49</v>
      </c>
      <c r="D40" s="1"/>
      <c r="E40" s="1">
        <v>2356</v>
      </c>
      <c r="F40" s="1">
        <v>3369</v>
      </c>
      <c r="G40" s="1">
        <v>2603</v>
      </c>
      <c r="H40" s="1">
        <v>2249</v>
      </c>
      <c r="I40" s="1">
        <v>2897</v>
      </c>
      <c r="J40" s="1">
        <v>2831</v>
      </c>
      <c r="K40" s="1">
        <v>2831</v>
      </c>
      <c r="L40" s="1">
        <v>2897</v>
      </c>
      <c r="M40" s="1">
        <v>2249</v>
      </c>
      <c r="N40" s="1">
        <v>2603</v>
      </c>
      <c r="O40" s="1">
        <v>3369</v>
      </c>
      <c r="P40" s="1">
        <v>2356</v>
      </c>
      <c r="Q40" s="1">
        <f t="shared" si="0"/>
        <v>32610</v>
      </c>
      <c r="R40" s="1"/>
    </row>
    <row r="41" spans="1:18" ht="15.75" x14ac:dyDescent="0.25">
      <c r="A41" s="1" t="s">
        <v>50</v>
      </c>
      <c r="B41" s="1" t="s">
        <v>22</v>
      </c>
      <c r="C41" s="2" t="s">
        <v>25</v>
      </c>
      <c r="D41" s="1"/>
      <c r="E41" s="1">
        <v>2150</v>
      </c>
      <c r="F41" s="1">
        <v>1636</v>
      </c>
      <c r="G41" s="1">
        <v>1444</v>
      </c>
      <c r="H41" s="1">
        <v>1700</v>
      </c>
      <c r="I41" s="1">
        <v>1339</v>
      </c>
      <c r="J41" s="1">
        <v>1062</v>
      </c>
      <c r="K41" s="1">
        <v>1062</v>
      </c>
      <c r="L41" s="1">
        <v>1339</v>
      </c>
      <c r="M41" s="1">
        <v>1700</v>
      </c>
      <c r="N41" s="1">
        <v>1444</v>
      </c>
      <c r="O41" s="1">
        <v>1636</v>
      </c>
      <c r="P41" s="1">
        <v>2150</v>
      </c>
      <c r="Q41" s="1">
        <f t="shared" si="0"/>
        <v>18662</v>
      </c>
      <c r="R41" s="1"/>
    </row>
    <row r="42" spans="1:18" ht="31.5" x14ac:dyDescent="0.25">
      <c r="A42" s="1" t="s">
        <v>51</v>
      </c>
      <c r="B42" s="1" t="s">
        <v>22</v>
      </c>
      <c r="C42" s="2" t="s">
        <v>75</v>
      </c>
      <c r="D42" s="1"/>
      <c r="E42" s="1">
        <v>0</v>
      </c>
      <c r="F42" s="1">
        <v>0</v>
      </c>
      <c r="G42" s="1">
        <v>0</v>
      </c>
      <c r="H42" s="1">
        <v>597</v>
      </c>
      <c r="I42" s="1">
        <v>1365</v>
      </c>
      <c r="J42" s="1">
        <v>1212</v>
      </c>
      <c r="K42" s="1">
        <v>717</v>
      </c>
      <c r="L42" s="1">
        <v>1625</v>
      </c>
      <c r="M42" s="1">
        <v>1330</v>
      </c>
      <c r="N42" s="1">
        <v>1112</v>
      </c>
      <c r="O42" s="1">
        <v>120</v>
      </c>
      <c r="P42" s="1">
        <v>53</v>
      </c>
      <c r="Q42" s="1">
        <f t="shared" si="0"/>
        <v>8131</v>
      </c>
      <c r="R42" s="1"/>
    </row>
    <row r="43" spans="1:18" ht="31.5" x14ac:dyDescent="0.25">
      <c r="A43" s="1" t="s">
        <v>52</v>
      </c>
      <c r="B43" s="1" t="s">
        <v>22</v>
      </c>
      <c r="C43" s="2" t="s">
        <v>58</v>
      </c>
      <c r="D43" s="1"/>
      <c r="E43" s="1">
        <v>1942</v>
      </c>
      <c r="F43" s="1">
        <v>1849</v>
      </c>
      <c r="G43" s="1">
        <v>1627</v>
      </c>
      <c r="H43" s="1">
        <v>1388</v>
      </c>
      <c r="I43" s="1">
        <v>1614</v>
      </c>
      <c r="J43" s="1">
        <v>3275</v>
      </c>
      <c r="K43" s="1">
        <v>4553</v>
      </c>
      <c r="L43" s="1">
        <v>2635</v>
      </c>
      <c r="M43" s="1">
        <v>2183</v>
      </c>
      <c r="N43" s="1">
        <v>1352</v>
      </c>
      <c r="O43" s="1">
        <v>1575</v>
      </c>
      <c r="P43" s="1">
        <v>1625</v>
      </c>
      <c r="Q43" s="1">
        <f t="shared" si="0"/>
        <v>25618</v>
      </c>
      <c r="R43" s="1"/>
    </row>
    <row r="44" spans="1:18" ht="15.75" x14ac:dyDescent="0.25">
      <c r="A44" s="1" t="s">
        <v>53</v>
      </c>
      <c r="B44" s="1" t="s">
        <v>22</v>
      </c>
      <c r="C44" s="2" t="s">
        <v>54</v>
      </c>
      <c r="D44" s="1"/>
      <c r="E44" s="1">
        <v>2800</v>
      </c>
      <c r="F44" s="1">
        <v>2400</v>
      </c>
      <c r="G44" s="1">
        <v>2400</v>
      </c>
      <c r="H44" s="1">
        <v>2400</v>
      </c>
      <c r="I44" s="1">
        <v>2800</v>
      </c>
      <c r="J44" s="1">
        <v>2400</v>
      </c>
      <c r="K44" s="1">
        <v>2800</v>
      </c>
      <c r="L44" s="1">
        <v>2400</v>
      </c>
      <c r="M44" s="1">
        <v>2400</v>
      </c>
      <c r="N44" s="1">
        <v>2400</v>
      </c>
      <c r="O44" s="1">
        <v>2800</v>
      </c>
      <c r="P44" s="1">
        <v>2800</v>
      </c>
      <c r="Q44" s="1">
        <f t="shared" si="0"/>
        <v>30800</v>
      </c>
      <c r="R44" s="1"/>
    </row>
    <row r="45" spans="1:18" ht="31.5" x14ac:dyDescent="0.25">
      <c r="A45" s="1" t="s">
        <v>55</v>
      </c>
      <c r="B45" s="1" t="s">
        <v>22</v>
      </c>
      <c r="C45" s="2" t="s">
        <v>60</v>
      </c>
      <c r="D45" s="1"/>
      <c r="E45" s="1">
        <v>10400</v>
      </c>
      <c r="F45" s="1">
        <v>9920</v>
      </c>
      <c r="G45" s="1">
        <v>10080</v>
      </c>
      <c r="H45" s="1">
        <v>9120</v>
      </c>
      <c r="I45" s="1">
        <v>11360</v>
      </c>
      <c r="J45" s="1">
        <v>15680</v>
      </c>
      <c r="K45" s="1">
        <v>20160</v>
      </c>
      <c r="L45" s="1">
        <v>18720</v>
      </c>
      <c r="M45" s="1">
        <v>12800</v>
      </c>
      <c r="N45" s="1">
        <v>9280</v>
      </c>
      <c r="O45" s="1">
        <v>10080</v>
      </c>
      <c r="P45" s="1">
        <v>9760</v>
      </c>
      <c r="Q45" s="1">
        <f t="shared" si="0"/>
        <v>147360</v>
      </c>
      <c r="R45" s="1"/>
    </row>
    <row r="46" spans="1:18" ht="15.75" x14ac:dyDescent="0.25">
      <c r="A46" s="1" t="s">
        <v>56</v>
      </c>
      <c r="B46" s="1" t="s">
        <v>22</v>
      </c>
      <c r="C46" s="2" t="s">
        <v>74</v>
      </c>
      <c r="D46" s="1"/>
      <c r="E46" s="1">
        <v>1144</v>
      </c>
      <c r="F46" s="1">
        <v>1041</v>
      </c>
      <c r="G46" s="1">
        <v>721</v>
      </c>
      <c r="H46" s="1">
        <v>501</v>
      </c>
      <c r="I46" s="1">
        <v>441</v>
      </c>
      <c r="J46" s="1">
        <v>393</v>
      </c>
      <c r="K46" s="1">
        <v>393</v>
      </c>
      <c r="L46" s="1">
        <v>441</v>
      </c>
      <c r="M46" s="1">
        <v>501</v>
      </c>
      <c r="N46" s="1">
        <v>721</v>
      </c>
      <c r="O46" s="1">
        <v>1041</v>
      </c>
      <c r="P46" s="1">
        <v>1144</v>
      </c>
      <c r="Q46" s="1">
        <f t="shared" si="0"/>
        <v>8482</v>
      </c>
      <c r="R46" s="1"/>
    </row>
    <row r="47" spans="1:18" ht="15.75" x14ac:dyDescent="0.25">
      <c r="A47" s="1" t="s">
        <v>57</v>
      </c>
      <c r="B47" s="1" t="s">
        <v>22</v>
      </c>
      <c r="C47" s="2" t="s">
        <v>25</v>
      </c>
      <c r="D47" s="1"/>
      <c r="E47" s="1">
        <v>430</v>
      </c>
      <c r="F47" s="1">
        <v>408</v>
      </c>
      <c r="G47" s="1">
        <v>362</v>
      </c>
      <c r="H47" s="1">
        <v>306</v>
      </c>
      <c r="I47" s="1">
        <v>296</v>
      </c>
      <c r="J47" s="1">
        <v>306</v>
      </c>
      <c r="K47" s="1">
        <v>306</v>
      </c>
      <c r="L47" s="1">
        <v>296</v>
      </c>
      <c r="M47" s="1">
        <v>306</v>
      </c>
      <c r="N47" s="1">
        <v>362</v>
      </c>
      <c r="O47" s="1">
        <v>408</v>
      </c>
      <c r="P47" s="1">
        <v>430</v>
      </c>
      <c r="Q47" s="1">
        <f t="shared" si="0"/>
        <v>4216</v>
      </c>
      <c r="R47" s="1"/>
    </row>
    <row r="48" spans="1:18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x14ac:dyDescent="0.25">
      <c r="A49" s="1"/>
      <c r="B49" s="1"/>
      <c r="C49" s="5" t="s">
        <v>77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">
        <f>SUM(Q19:Q48)</f>
        <v>3690504</v>
      </c>
      <c r="R49" s="1"/>
    </row>
  </sheetData>
  <phoneticPr fontId="4" type="noConversion"/>
  <pageMargins left="0.7" right="0.7" top="0.75" bottom="0.75" header="0.3" footer="0.3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kwh - 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Cunningham</dc:creator>
  <cp:keywords/>
  <dc:description/>
  <cp:lastModifiedBy>Mike Fowler</cp:lastModifiedBy>
  <cp:revision/>
  <cp:lastPrinted>2021-06-24T15:56:14Z</cp:lastPrinted>
  <dcterms:created xsi:type="dcterms:W3CDTF">2020-05-14T00:14:54Z</dcterms:created>
  <dcterms:modified xsi:type="dcterms:W3CDTF">2021-07-22T15:29:17Z</dcterms:modified>
  <cp:category/>
  <cp:contentStatus/>
</cp:coreProperties>
</file>